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19320" windowHeight="11895"/>
  </bookViews>
  <sheets>
    <sheet name="Лист1" sheetId="1" r:id="rId1"/>
    <sheet name="с расшифр." sheetId="4" r:id="rId2"/>
    <sheet name="Лист1 (2)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F4" i="4"/>
  <c r="F18"/>
  <c r="F17"/>
  <c r="F5"/>
</calcChain>
</file>

<file path=xl/sharedStrings.xml><?xml version="1.0" encoding="utf-8"?>
<sst xmlns="http://schemas.openxmlformats.org/spreadsheetml/2006/main" count="362" uniqueCount="92">
  <si>
    <t>Критерии оценки качества финансового менеджмента</t>
  </si>
  <si>
    <t>Наименование критерия</t>
  </si>
  <si>
    <t>Расчет показателя (Р)</t>
  </si>
  <si>
    <t>Единица измерения</t>
  </si>
  <si>
    <t>Уровень в баллах</t>
  </si>
  <si>
    <t>Документы (формы бюджетной отчетности), используемые для расчета показателя)</t>
  </si>
  <si>
    <t>1. Отклонение от плана формирования доходов</t>
  </si>
  <si>
    <t>%</t>
  </si>
  <si>
    <t>Р &gt; 30%</t>
  </si>
  <si>
    <t>Р =&lt; 30%</t>
  </si>
  <si>
    <t>Р =&lt; 20%</t>
  </si>
  <si>
    <t>Р =&lt; 15%</t>
  </si>
  <si>
    <t>Р =&lt; 10%</t>
  </si>
  <si>
    <t>Р =&lt; 5%</t>
  </si>
  <si>
    <t>2. Эффективность управления кредиторской задолженностью по расчетам с поставщиками и подрядчиками</t>
  </si>
  <si>
    <t>Р = 100 х К /Е,                                        где К - 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отчетным;                                   Е - кассовое исполнение расходов ПБС в отчетном финансовом году</t>
  </si>
  <si>
    <t>Данные годового отчета об исполнении бюджета, пояснительная записка ПБУ</t>
  </si>
  <si>
    <t>10% &lt; Р</t>
  </si>
  <si>
    <t>5% &lt; Р =&lt; 10%</t>
  </si>
  <si>
    <t>2% &lt; Р =&lt; 5%</t>
  </si>
  <si>
    <t>1% &lt; Р =&lt; 2%</t>
  </si>
  <si>
    <t>0,5% &lt; Р =&lt; 1%</t>
  </si>
  <si>
    <t>Р =&lt; 0,5%</t>
  </si>
  <si>
    <t>3. Качество финансового планирования</t>
  </si>
  <si>
    <t>3.1. Количество внесенных изменений в сводную бюджетную роспись за счет экономии по использованию бюджетных ассигнований</t>
  </si>
  <si>
    <t>Р = Ир,                                              где Ир - количество внесенных изменений в сводную бюджетную роспись за счет экономии по использованию бюджетных ассигнований</t>
  </si>
  <si>
    <t>Шт.</t>
  </si>
  <si>
    <t>Р &gt; 96</t>
  </si>
  <si>
    <t>48 &lt; Р =&lt; 96</t>
  </si>
  <si>
    <t>24 &lt; Р =&lt; 48</t>
  </si>
  <si>
    <t>12 &lt; Р =&lt; 24</t>
  </si>
  <si>
    <t>0 &lt; Р =&lt; 12</t>
  </si>
  <si>
    <t>Р = 0</t>
  </si>
  <si>
    <t>3.2. Сумма изменений в сводной бюджетной росписи за счет экономии по использованию бюджетных ассигнований</t>
  </si>
  <si>
    <t>Р = 100 х S /b,                                        где S -сумма изменений бюджетной росписи расходов;                                   b - объем бюджетных ассигнований ПБС с учетом внесенных изменений в нее по состоянию на конец отчетного года</t>
  </si>
  <si>
    <t>Р &gt; 20%</t>
  </si>
  <si>
    <t>15% &lt; Р =&lt; 20%</t>
  </si>
  <si>
    <t>10% &lt; Р =&lt; 15%</t>
  </si>
  <si>
    <t>Сведения ПБУ и данные программного продукта "Автоматизированная система управления бюджетным процессом"</t>
  </si>
  <si>
    <t>4. Квалификация сотрудников финансового, финансово-экономического, планово-экономического, финансово-бухгалтерского, бухгалтерского подразделения ПБУ</t>
  </si>
  <si>
    <t>4.1. Образование по экономическим специальностям, в области финансов и бухгалтерского учета</t>
  </si>
  <si>
    <t>Р = 100%</t>
  </si>
  <si>
    <t>75% = &lt; Р &lt; 100%</t>
  </si>
  <si>
    <t>50% = &lt; Р &lt; 75%</t>
  </si>
  <si>
    <t>40% = &lt; Р &lt; 50%</t>
  </si>
  <si>
    <t>25% &lt; Р &lt; 40%</t>
  </si>
  <si>
    <t>Р =&lt; 25%</t>
  </si>
  <si>
    <t>Балл</t>
  </si>
  <si>
    <t>4.2. Повышение квалификации по направлению деятельности</t>
  </si>
  <si>
    <t>Р = 100 хЧп /Ч,                                        где Чп -количество сотрудников указанных подразделений, обладающих свидетельствами (сертификатами) о прохождении повышения квалификации по направлению деятельности в течение последних трех лет;                                   b - общее количество сотрудников в вышеназванных подразделениях по состоянию на 1 января года, следующего за отчетным финансовым годом</t>
  </si>
  <si>
    <t>60% = &lt; Р &lt; 75%</t>
  </si>
  <si>
    <t>45% = &lt; Р &lt; 60%</t>
  </si>
  <si>
    <t>30% &lt; Р &lt; 45%</t>
  </si>
  <si>
    <t>5. Учет и отчетность</t>
  </si>
  <si>
    <t>Отсутствие в годовой бюджетной отчетности за отчетный финансовый год заполненной таблицы "Сведения о мерах по повышению эффективности расходования бюджетных средств"</t>
  </si>
  <si>
    <t>Наличие в годовой бюджетной отчетности за отчетный финансовый год заполненной таблицы "Сведения о мерах по повышению эффективности расходования бюджетных средств"</t>
  </si>
  <si>
    <t>Данные пояснительной записки</t>
  </si>
  <si>
    <t xml:space="preserve">5.1. Представление в составе годовой бюджетной отчетности сведений о мерах по повышению эффективности расходования бюджетных средств </t>
  </si>
  <si>
    <t>5.2. Представление в составе годовой бюджетной отчетности сведений о результатах деятельности</t>
  </si>
  <si>
    <t>Отсутствие в пояснительной записке к годовой бюджетной отчетности за отчетный финансовый год заполненной формы "Сведения о результатах деятельности"</t>
  </si>
  <si>
    <t>Наличие в пояснительной записке к годовой бюджетной отчетности за отчетный финансовый год заполненной формы "Сведения о результатах деятельности"</t>
  </si>
  <si>
    <t>6. Контроль и аудит</t>
  </si>
  <si>
    <t>6.1. Объем финансовых нарушений, выявленных в ходе проведения контрольных мероприятий уполномоченными органами в сфере финансового контроля</t>
  </si>
  <si>
    <t xml:space="preserve">Наличие нецелевого, неправомерного использования бюджетных средств </t>
  </si>
  <si>
    <t>Наличие фактов нерезультативного (неэффективного) использования бюджетных средств, прочих нарушений</t>
  </si>
  <si>
    <t>Отсутствие финансов нарушений</t>
  </si>
  <si>
    <t>6.2.  Объем недостач и хищений денежных средств и материальных ценностей</t>
  </si>
  <si>
    <t>Р = 100 х Т /Е,                                        где Т - сумма установленных недостач и хищений денежных средств и материальных ценностей у ПБС в отчетном финансовом году;                                           Е - кассовое исполнение расходов ПБС в отчетном финансовом году</t>
  </si>
  <si>
    <t>Р &gt; 0,25%</t>
  </si>
  <si>
    <t>Р =&lt; 0,25%</t>
  </si>
  <si>
    <t>Р =&lt; 0,2%</t>
  </si>
  <si>
    <t>Р =&lt; 0,1%</t>
  </si>
  <si>
    <t>Р =&lt; 0,05%</t>
  </si>
  <si>
    <t>Р=100-(Rf/Rp*100), если Rf=&lt;Rp ,  P=(Rf/Rp*100)-100, если Rf&gt;Rp, где Rf - кассовое исполнение по доходам в отчетном финансовом году; Rp- плановые объемы формирования доходов, которые были установлены для администратора доходов областного бюджета в утвержденном кассовом плане в отчетном финансовом году.</t>
  </si>
  <si>
    <t>Р = 100 х (В + Ср) / Ч,                              где В - количество сотрудников указанных подразделений, обладающих дипломами высшего прфессионального образования в области финансов, бухгалтерского учета, анализа и аудита, по экономическим специальностям;                                         Ср - количество сотрудников указанных подразделений обладающих дипломами среднего профессионального образования в области финансов, бухгалтерского учета, анализа и аудита, по экономическим специальностям;                                  Ч - общее количество сотрудников в вышеназванных подразделениях по состоянию на 1 января года, следующего за отчетным финансовым годом</t>
  </si>
  <si>
    <t>ГБУ КО "Региональный центр энергоэффективности"</t>
  </si>
  <si>
    <t>доход</t>
  </si>
  <si>
    <t>100*1/3</t>
  </si>
  <si>
    <r>
      <rPr>
        <sz val="8"/>
        <color indexed="8"/>
        <rFont val="Calibri"/>
        <family val="2"/>
        <charset val="204"/>
      </rPr>
      <t>ОТЧЕТ О ФИНАНСОВЫХ
РЕЗУЛЬТАТАХ ДЕЯТЕЛЬНОСТИ УЧРЕЖДЕНИЯ ( ф.503721),</t>
    </r>
    <r>
      <rPr>
        <sz val="10"/>
        <color indexed="8"/>
        <rFont val="Calibri"/>
        <family val="2"/>
        <charset val="204"/>
      </rPr>
      <t xml:space="preserve"> Данные пояснительной записки</t>
    </r>
  </si>
  <si>
    <t>Сведения ПБУ, кадровые документы</t>
  </si>
  <si>
    <t>Сведения ПБУ , удостоверение №06.01д3/959д</t>
  </si>
  <si>
    <r>
      <rPr>
        <sz val="10"/>
        <color indexed="8"/>
        <rFont val="Calibri"/>
        <family val="2"/>
        <charset val="204"/>
      </rPr>
      <t>Данные годового отчета</t>
    </r>
    <r>
      <rPr>
        <sz val="8"/>
        <color indexed="8"/>
        <rFont val="Calibri"/>
        <family val="2"/>
        <charset val="204"/>
      </rPr>
      <t xml:space="preserve"> ф.503737   ОТЧЕТ
ОБ ИСПОЛНЕНИИ УЧРЕЖДЕНИЕМ ПЛАНА ЕГО ФИНАНСОВО-ХОЗЯЙСТВЕННОЙ ДЕЯТЕЛЬНОСТИ</t>
    </r>
  </si>
  <si>
    <t>Приложения к годовой бухгалтерской отчетности Таблицы 6,7</t>
  </si>
  <si>
    <t xml:space="preserve">Директор </t>
  </si>
  <si>
    <t>В.В. Головач</t>
  </si>
  <si>
    <t>за 2014 год</t>
  </si>
  <si>
    <t>100*(2+0)/3</t>
  </si>
  <si>
    <t>2+4+5</t>
  </si>
  <si>
    <t>2+4</t>
  </si>
  <si>
    <t>КФО</t>
  </si>
  <si>
    <r>
      <rPr>
        <sz val="10"/>
        <color indexed="8"/>
        <rFont val="Calibri"/>
        <family val="2"/>
        <charset val="204"/>
      </rPr>
      <t>Данные годового отчета</t>
    </r>
    <r>
      <rPr>
        <sz val="8"/>
        <color indexed="8"/>
        <rFont val="Calibri"/>
        <family val="2"/>
        <charset val="204"/>
      </rPr>
      <t xml:space="preserve"> ф.503737(КФО 2,   ОТЧЕТ
ОБ ИСПОЛНЕНИИ УЧРЕЖДЕНИЕМ ПЛАНА ЕГО ФИНАНСОВО-ХОЗЯЙСТВЕННОЙ ДЕЯТЕЛЬНОСТИ</t>
    </r>
  </si>
  <si>
    <t xml:space="preserve">В пункте 1 процент отклонения составляет 69,30 % из них 55,50 % отклонения по доходам по субсидии на иные цели, образовавшийся  в следствие недофинансирования в 2014 году по соглашениям между министерством строительства и жилищно-коммунального хозяйства области и ГБУ «РЦЭ» о предоставлении субсидии на иные цели, на общую сумму 14 893 602, 49 рублей.                                                                                                                                                                                                        По пункту 2 кредиторская задолженность по расчетам с Подрядчиками составила 84,10 %, из них 84,08 % кредиторская задолженность по договорам , заключенным под финансирование за счет средств на иные цели.Обязательства Подрядчиками по указанным договорам выполнены в полном объеме, товар поставлен, акты приема-передачи подписаны. Финансирование на оплату вышеуказанных договоров в 2014 году на счет ГБУ «РЦЭ» не поступило.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</si>
</sst>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3" fillId="0" borderId="2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8" fillId="0" borderId="1" xfId="0" applyFont="1" applyBorder="1" applyAlignment="1">
      <alignment horizontal="center" vertical="top" wrapText="1"/>
    </xf>
    <xf numFmtId="10" fontId="5" fillId="0" borderId="1" xfId="0" applyNumberFormat="1" applyFont="1" applyBorder="1"/>
    <xf numFmtId="10" fontId="3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0" xfId="0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0" fontId="4" fillId="0" borderId="1" xfId="0" applyNumberFormat="1" applyFont="1" applyBorder="1"/>
    <xf numFmtId="10" fontId="8" fillId="0" borderId="1" xfId="0" applyNumberFormat="1" applyFont="1" applyBorder="1"/>
    <xf numFmtId="0" fontId="8" fillId="0" borderId="1" xfId="0" applyFont="1" applyBorder="1"/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0" fontId="1" fillId="0" borderId="1" xfId="0" applyNumberFormat="1" applyFont="1" applyBorder="1"/>
    <xf numFmtId="10" fontId="0" fillId="0" borderId="1" xfId="0" applyNumberFormat="1" applyFont="1" applyBorder="1"/>
    <xf numFmtId="0" fontId="4" fillId="0" borderId="1" xfId="0" applyFont="1" applyFill="1" applyBorder="1"/>
    <xf numFmtId="0" fontId="12" fillId="0" borderId="1" xfId="0" applyFont="1" applyFill="1" applyBorder="1"/>
    <xf numFmtId="10" fontId="12" fillId="0" borderId="1" xfId="0" applyNumberFormat="1" applyFont="1" applyBorder="1"/>
    <xf numFmtId="0" fontId="12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Normal="110" workbookViewId="0">
      <selection activeCell="D56" sqref="D56"/>
    </sheetView>
  </sheetViews>
  <sheetFormatPr defaultRowHeight="15"/>
  <cols>
    <col min="1" max="1" width="21.42578125" customWidth="1"/>
    <col min="2" max="2" width="38.42578125" customWidth="1"/>
    <col min="3" max="3" width="13.140625" customWidth="1"/>
    <col min="4" max="4" width="22.85546875" customWidth="1"/>
    <col min="5" max="5" width="51.85546875" customWidth="1"/>
  </cols>
  <sheetData>
    <row r="1" spans="1:5" ht="21">
      <c r="A1" s="77" t="s">
        <v>0</v>
      </c>
      <c r="B1" s="77"/>
      <c r="C1" s="77"/>
      <c r="D1" s="77"/>
      <c r="E1" s="77"/>
    </row>
    <row r="2" spans="1:5" ht="21">
      <c r="A2" s="77" t="s">
        <v>75</v>
      </c>
      <c r="B2" s="77"/>
      <c r="C2" s="77"/>
      <c r="D2" s="77"/>
      <c r="E2" s="77"/>
    </row>
    <row r="3" spans="1:5" ht="21">
      <c r="A3" s="77" t="s">
        <v>85</v>
      </c>
      <c r="B3" s="77"/>
      <c r="C3" s="77"/>
      <c r="D3" s="77"/>
      <c r="E3" s="77"/>
    </row>
    <row r="4" spans="1:5" ht="45.75" customHeight="1">
      <c r="A4" s="1" t="s">
        <v>1</v>
      </c>
      <c r="B4" s="1" t="s">
        <v>2</v>
      </c>
      <c r="C4" s="2" t="s">
        <v>3</v>
      </c>
      <c r="D4" s="2" t="s">
        <v>4</v>
      </c>
      <c r="E4" s="1" t="s">
        <v>5</v>
      </c>
    </row>
    <row r="5" spans="1:5" ht="169.5" customHeight="1">
      <c r="A5" s="13" t="s">
        <v>6</v>
      </c>
      <c r="B5" s="12" t="s">
        <v>73</v>
      </c>
      <c r="C5" s="3" t="s">
        <v>7</v>
      </c>
      <c r="D5" s="37"/>
      <c r="E5" s="52" t="s">
        <v>81</v>
      </c>
    </row>
    <row r="6" spans="1:5" ht="22.5" customHeight="1">
      <c r="A6" s="4"/>
      <c r="B6" s="15" t="s">
        <v>8</v>
      </c>
      <c r="C6" s="66">
        <v>0.69299999999999995</v>
      </c>
      <c r="D6" s="15">
        <v>0</v>
      </c>
      <c r="E6" s="31"/>
    </row>
    <row r="7" spans="1:5">
      <c r="A7" s="4"/>
      <c r="B7" s="32" t="s">
        <v>9</v>
      </c>
      <c r="C7" s="32"/>
      <c r="D7" s="32">
        <v>1</v>
      </c>
      <c r="E7" s="4"/>
    </row>
    <row r="8" spans="1:5">
      <c r="A8" s="4"/>
      <c r="B8" s="32" t="s">
        <v>10</v>
      </c>
      <c r="C8" s="32"/>
      <c r="D8" s="32">
        <v>2</v>
      </c>
      <c r="E8" s="4"/>
    </row>
    <row r="9" spans="1:5" s="33" customFormat="1">
      <c r="A9" s="32"/>
      <c r="B9" s="32" t="s">
        <v>11</v>
      </c>
      <c r="C9" s="32"/>
      <c r="D9" s="32">
        <v>3</v>
      </c>
      <c r="E9" s="32"/>
    </row>
    <row r="10" spans="1:5">
      <c r="A10" s="4"/>
      <c r="B10" s="32" t="s">
        <v>12</v>
      </c>
      <c r="C10" s="32"/>
      <c r="D10" s="32">
        <v>4</v>
      </c>
      <c r="E10" s="4"/>
    </row>
    <row r="11" spans="1:5">
      <c r="A11" s="4"/>
      <c r="B11" s="32" t="s">
        <v>13</v>
      </c>
      <c r="C11" s="67"/>
      <c r="D11" s="24">
        <v>5</v>
      </c>
      <c r="E11" s="31"/>
    </row>
    <row r="12" spans="1:5" ht="135" customHeight="1">
      <c r="A12" s="3" t="s">
        <v>14</v>
      </c>
      <c r="B12" s="3" t="s">
        <v>15</v>
      </c>
      <c r="C12" s="7" t="s">
        <v>7</v>
      </c>
      <c r="D12" s="40"/>
      <c r="E12" s="3" t="s">
        <v>16</v>
      </c>
    </row>
    <row r="13" spans="1:5" ht="15.75">
      <c r="A13" s="4"/>
      <c r="B13" s="68" t="s">
        <v>17</v>
      </c>
      <c r="C13" s="60">
        <v>0.84099999999999997</v>
      </c>
      <c r="D13" s="15">
        <v>0</v>
      </c>
      <c r="E13" s="34"/>
    </row>
    <row r="14" spans="1:5" ht="15.75">
      <c r="A14" s="4"/>
      <c r="B14" s="23" t="s">
        <v>18</v>
      </c>
      <c r="C14" s="14"/>
      <c r="D14" s="24">
        <v>1</v>
      </c>
      <c r="E14" s="4"/>
    </row>
    <row r="15" spans="1:5" ht="15.75">
      <c r="A15" s="4"/>
      <c r="B15" s="23" t="s">
        <v>19</v>
      </c>
      <c r="C15" s="14"/>
      <c r="D15" s="24">
        <v>2</v>
      </c>
      <c r="E15" s="4"/>
    </row>
    <row r="16" spans="1:5" ht="15.75">
      <c r="A16" s="4"/>
      <c r="B16" s="29" t="s">
        <v>20</v>
      </c>
      <c r="C16" s="14"/>
      <c r="D16" s="14">
        <v>3</v>
      </c>
      <c r="E16" s="4"/>
    </row>
    <row r="17" spans="1:5" ht="15.75">
      <c r="A17" s="4"/>
      <c r="B17" s="23" t="s">
        <v>21</v>
      </c>
      <c r="C17" s="14"/>
      <c r="D17" s="24">
        <v>4</v>
      </c>
      <c r="E17" s="4"/>
    </row>
    <row r="18" spans="1:5" ht="15.75">
      <c r="A18" s="4"/>
      <c r="B18" s="23" t="s">
        <v>22</v>
      </c>
      <c r="C18" s="39"/>
      <c r="D18" s="24">
        <v>5</v>
      </c>
      <c r="E18" s="34"/>
    </row>
    <row r="19" spans="1:5" ht="45.75" customHeight="1">
      <c r="A19" s="13" t="s">
        <v>23</v>
      </c>
      <c r="B19" s="4"/>
      <c r="C19" s="4"/>
      <c r="D19" s="40"/>
      <c r="E19" s="4"/>
    </row>
    <row r="20" spans="1:5" ht="123" customHeight="1">
      <c r="A20" s="13" t="s">
        <v>24</v>
      </c>
      <c r="B20" s="13" t="s">
        <v>25</v>
      </c>
      <c r="C20" s="16" t="s">
        <v>26</v>
      </c>
      <c r="D20" s="54"/>
      <c r="E20" s="13" t="s">
        <v>38</v>
      </c>
    </row>
    <row r="21" spans="1:5" ht="15.75">
      <c r="A21" s="14"/>
      <c r="B21" s="23" t="s">
        <v>27</v>
      </c>
      <c r="C21" s="14"/>
      <c r="D21" s="23">
        <v>0</v>
      </c>
      <c r="E21" s="4"/>
    </row>
    <row r="22" spans="1:5" ht="15.75">
      <c r="A22" s="14"/>
      <c r="B22" s="23" t="s">
        <v>28</v>
      </c>
      <c r="C22" s="14"/>
      <c r="D22" s="23">
        <v>1</v>
      </c>
      <c r="E22" s="4"/>
    </row>
    <row r="23" spans="1:5" ht="15.75">
      <c r="A23" s="14"/>
      <c r="B23" s="23" t="s">
        <v>29</v>
      </c>
      <c r="C23" s="14"/>
      <c r="D23" s="23">
        <v>2</v>
      </c>
      <c r="E23" s="4"/>
    </row>
    <row r="24" spans="1:5" ht="15.75">
      <c r="A24" s="14"/>
      <c r="B24" s="23" t="s">
        <v>30</v>
      </c>
      <c r="C24" s="14"/>
      <c r="D24" s="23">
        <v>3</v>
      </c>
      <c r="E24" s="4"/>
    </row>
    <row r="25" spans="1:5" ht="15.75">
      <c r="A25" s="14"/>
      <c r="B25" s="29" t="s">
        <v>31</v>
      </c>
      <c r="C25" s="14"/>
      <c r="D25" s="29">
        <v>4</v>
      </c>
      <c r="E25" s="4"/>
    </row>
    <row r="26" spans="1:5" ht="15.75">
      <c r="A26" s="14"/>
      <c r="B26" s="68" t="s">
        <v>32</v>
      </c>
      <c r="C26" s="15"/>
      <c r="D26" s="68">
        <v>5</v>
      </c>
      <c r="E26" s="4"/>
    </row>
    <row r="27" spans="1:5" ht="141.75">
      <c r="A27" s="45" t="s">
        <v>33</v>
      </c>
      <c r="B27" s="45" t="s">
        <v>34</v>
      </c>
      <c r="C27" s="46" t="s">
        <v>7</v>
      </c>
      <c r="D27" s="55"/>
      <c r="E27" s="45" t="s">
        <v>38</v>
      </c>
    </row>
    <row r="28" spans="1:5" ht="15.75">
      <c r="A28" s="36"/>
      <c r="B28" s="44" t="s">
        <v>35</v>
      </c>
      <c r="C28" s="36"/>
      <c r="D28" s="44">
        <v>0</v>
      </c>
      <c r="E28" s="36"/>
    </row>
    <row r="29" spans="1:5" ht="15.75">
      <c r="A29" s="14"/>
      <c r="B29" s="23" t="s">
        <v>36</v>
      </c>
      <c r="C29" s="14"/>
      <c r="D29" s="23">
        <v>2</v>
      </c>
      <c r="E29" s="14"/>
    </row>
    <row r="30" spans="1:5" ht="15.75">
      <c r="A30" s="14"/>
      <c r="B30" s="23" t="s">
        <v>37</v>
      </c>
      <c r="C30" s="14"/>
      <c r="D30" s="23">
        <v>4</v>
      </c>
      <c r="E30" s="14"/>
    </row>
    <row r="31" spans="1:5" ht="15.75">
      <c r="A31" s="14"/>
      <c r="B31" s="35" t="s">
        <v>12</v>
      </c>
      <c r="C31" s="35">
        <v>0</v>
      </c>
      <c r="D31" s="35">
        <v>5</v>
      </c>
      <c r="E31" s="14"/>
    </row>
    <row r="32" spans="1:5" ht="113.25" customHeight="1">
      <c r="A32" s="13" t="s">
        <v>39</v>
      </c>
      <c r="B32" s="14"/>
      <c r="C32" s="14"/>
      <c r="D32" s="41"/>
      <c r="E32" s="14"/>
    </row>
    <row r="33" spans="1:5" ht="326.25" customHeight="1">
      <c r="A33" s="13" t="s">
        <v>40</v>
      </c>
      <c r="B33" s="13" t="s">
        <v>74</v>
      </c>
      <c r="C33" s="16" t="s">
        <v>7</v>
      </c>
      <c r="D33" s="54">
        <v>3</v>
      </c>
      <c r="E33" s="13" t="s">
        <v>79</v>
      </c>
    </row>
    <row r="34" spans="1:5" ht="15.75">
      <c r="A34" s="4"/>
      <c r="B34" s="36" t="s">
        <v>41</v>
      </c>
      <c r="C34" s="44" t="s">
        <v>47</v>
      </c>
      <c r="D34" s="36">
        <v>5</v>
      </c>
      <c r="E34" s="43"/>
    </row>
    <row r="35" spans="1:5">
      <c r="A35" s="4"/>
      <c r="B35" s="6" t="s">
        <v>42</v>
      </c>
      <c r="C35" s="4" t="s">
        <v>47</v>
      </c>
      <c r="D35" s="4">
        <v>4</v>
      </c>
      <c r="E35" s="4"/>
    </row>
    <row r="36" spans="1:5" ht="15.75">
      <c r="A36" s="4"/>
      <c r="B36" s="69" t="s">
        <v>43</v>
      </c>
      <c r="C36" s="70">
        <v>0.66700000000000004</v>
      </c>
      <c r="D36" s="71">
        <v>3</v>
      </c>
      <c r="E36" s="71" t="s">
        <v>86</v>
      </c>
    </row>
    <row r="37" spans="1:5">
      <c r="A37" s="4"/>
      <c r="B37" s="6" t="s">
        <v>44</v>
      </c>
      <c r="C37" s="4" t="s">
        <v>47</v>
      </c>
      <c r="D37" s="4">
        <v>2</v>
      </c>
      <c r="E37" s="4"/>
    </row>
    <row r="38" spans="1:5">
      <c r="A38" s="4"/>
      <c r="B38" s="6" t="s">
        <v>45</v>
      </c>
      <c r="C38" s="4" t="s">
        <v>47</v>
      </c>
      <c r="D38" s="4">
        <v>1</v>
      </c>
      <c r="E38" s="4"/>
    </row>
    <row r="39" spans="1:5">
      <c r="A39" s="4"/>
      <c r="B39" s="6" t="s">
        <v>46</v>
      </c>
      <c r="C39" s="4" t="s">
        <v>47</v>
      </c>
      <c r="D39" s="4">
        <v>0</v>
      </c>
      <c r="E39" s="4"/>
    </row>
    <row r="40" spans="1:5" ht="258" customHeight="1">
      <c r="A40" s="3" t="s">
        <v>48</v>
      </c>
      <c r="B40" s="3" t="s">
        <v>49</v>
      </c>
      <c r="C40" s="7" t="s">
        <v>7</v>
      </c>
      <c r="D40" s="56"/>
      <c r="E40" s="3" t="s">
        <v>80</v>
      </c>
    </row>
    <row r="41" spans="1:5" ht="15.75">
      <c r="A41" s="14"/>
      <c r="B41" s="36" t="s">
        <v>41</v>
      </c>
      <c r="C41" s="36" t="s">
        <v>47</v>
      </c>
      <c r="D41" s="24">
        <v>5</v>
      </c>
      <c r="E41" s="36"/>
    </row>
    <row r="42" spans="1:5" ht="15.75">
      <c r="A42" s="14"/>
      <c r="B42" s="23" t="s">
        <v>42</v>
      </c>
      <c r="C42" s="14" t="s">
        <v>47</v>
      </c>
      <c r="D42" s="24">
        <v>4</v>
      </c>
      <c r="E42" s="14"/>
    </row>
    <row r="43" spans="1:5" ht="15.75">
      <c r="A43" s="14"/>
      <c r="B43" s="23" t="s">
        <v>50</v>
      </c>
      <c r="C43" s="14" t="s">
        <v>47</v>
      </c>
      <c r="D43" s="24">
        <v>3</v>
      </c>
      <c r="E43" s="14"/>
    </row>
    <row r="44" spans="1:5" ht="15.75">
      <c r="A44" s="14"/>
      <c r="B44" s="23" t="s">
        <v>51</v>
      </c>
      <c r="C44" s="14" t="s">
        <v>47</v>
      </c>
      <c r="D44" s="24">
        <v>2</v>
      </c>
      <c r="E44" s="14"/>
    </row>
    <row r="45" spans="1:5" ht="15.75">
      <c r="A45" s="14"/>
      <c r="B45" s="28" t="s">
        <v>52</v>
      </c>
      <c r="C45" s="60">
        <v>0.33300000000000002</v>
      </c>
      <c r="D45" s="5">
        <v>1</v>
      </c>
      <c r="E45" s="15" t="s">
        <v>77</v>
      </c>
    </row>
    <row r="46" spans="1:5" ht="15.75">
      <c r="A46" s="14"/>
      <c r="B46" s="23" t="s">
        <v>9</v>
      </c>
      <c r="C46" s="14" t="s">
        <v>47</v>
      </c>
      <c r="D46" s="24">
        <v>0</v>
      </c>
      <c r="E46" s="14"/>
    </row>
    <row r="47" spans="1:5" ht="15.75">
      <c r="A47" s="14" t="s">
        <v>53</v>
      </c>
      <c r="B47" s="14"/>
      <c r="C47" s="14"/>
      <c r="D47" s="41"/>
      <c r="E47" s="14"/>
    </row>
    <row r="48" spans="1:5" ht="116.25" customHeight="1">
      <c r="A48" s="74" t="s">
        <v>57</v>
      </c>
      <c r="B48" s="50" t="s">
        <v>54</v>
      </c>
      <c r="C48" s="51" t="s">
        <v>47</v>
      </c>
      <c r="D48" s="51">
        <v>0</v>
      </c>
      <c r="E48" s="78" t="s">
        <v>56</v>
      </c>
    </row>
    <row r="49" spans="1:5" ht="117.75" customHeight="1">
      <c r="A49" s="76"/>
      <c r="B49" s="17" t="s">
        <v>55</v>
      </c>
      <c r="C49" s="16" t="s">
        <v>47</v>
      </c>
      <c r="D49" s="25">
        <v>5</v>
      </c>
      <c r="E49" s="79"/>
    </row>
    <row r="50" spans="1:5" ht="78.75">
      <c r="A50" s="74" t="s">
        <v>58</v>
      </c>
      <c r="B50" s="45" t="s">
        <v>59</v>
      </c>
      <c r="C50" s="46" t="s">
        <v>47</v>
      </c>
      <c r="D50" s="46">
        <v>0</v>
      </c>
      <c r="E50" s="80" t="s">
        <v>78</v>
      </c>
    </row>
    <row r="51" spans="1:5" ht="78.75">
      <c r="A51" s="76"/>
      <c r="B51" s="47" t="s">
        <v>60</v>
      </c>
      <c r="C51" s="48" t="s">
        <v>47</v>
      </c>
      <c r="D51" s="48">
        <v>5</v>
      </c>
      <c r="E51" s="81"/>
    </row>
    <row r="52" spans="1:5" ht="15.75">
      <c r="A52" s="14" t="s">
        <v>61</v>
      </c>
      <c r="B52" s="14"/>
      <c r="C52" s="14"/>
      <c r="D52" s="41"/>
      <c r="E52" s="14"/>
    </row>
    <row r="53" spans="1:5" ht="66" customHeight="1">
      <c r="A53" s="74" t="s">
        <v>62</v>
      </c>
      <c r="B53" s="13" t="s">
        <v>63</v>
      </c>
      <c r="C53" s="16" t="s">
        <v>47</v>
      </c>
      <c r="D53" s="30">
        <v>0</v>
      </c>
      <c r="E53" s="74" t="s">
        <v>82</v>
      </c>
    </row>
    <row r="54" spans="1:5" ht="63">
      <c r="A54" s="75"/>
      <c r="B54" s="64" t="s">
        <v>64</v>
      </c>
      <c r="C54" s="48" t="s">
        <v>47</v>
      </c>
      <c r="D54" s="72">
        <v>2</v>
      </c>
      <c r="E54" s="75"/>
    </row>
    <row r="55" spans="1:5" ht="33" customHeight="1">
      <c r="A55" s="76"/>
      <c r="B55" s="45" t="s">
        <v>65</v>
      </c>
      <c r="C55" s="46" t="s">
        <v>47</v>
      </c>
      <c r="D55" s="65">
        <v>5</v>
      </c>
      <c r="E55" s="76"/>
    </row>
    <row r="56" spans="1:5" ht="110.25">
      <c r="A56" s="18" t="s">
        <v>66</v>
      </c>
      <c r="B56" s="13" t="s">
        <v>67</v>
      </c>
      <c r="C56" s="16" t="s">
        <v>7</v>
      </c>
      <c r="D56" s="26"/>
      <c r="E56" s="13"/>
    </row>
    <row r="57" spans="1:5" ht="15.75">
      <c r="A57" s="14"/>
      <c r="B57" s="24" t="s">
        <v>68</v>
      </c>
      <c r="C57" s="16" t="s">
        <v>47</v>
      </c>
      <c r="D57" s="24">
        <v>0</v>
      </c>
      <c r="E57" s="14"/>
    </row>
    <row r="58" spans="1:5" ht="15.75">
      <c r="A58" s="14"/>
      <c r="B58" s="24" t="s">
        <v>69</v>
      </c>
      <c r="C58" s="16" t="s">
        <v>47</v>
      </c>
      <c r="D58" s="24">
        <v>1</v>
      </c>
      <c r="E58" s="14"/>
    </row>
    <row r="59" spans="1:5" ht="15.75">
      <c r="A59" s="14"/>
      <c r="B59" s="24" t="s">
        <v>70</v>
      </c>
      <c r="C59" s="16" t="s">
        <v>47</v>
      </c>
      <c r="D59" s="24">
        <v>2</v>
      </c>
      <c r="E59" s="14"/>
    </row>
    <row r="60" spans="1:5" ht="15.75">
      <c r="A60" s="14"/>
      <c r="B60" s="24" t="s">
        <v>71</v>
      </c>
      <c r="C60" s="16" t="s">
        <v>47</v>
      </c>
      <c r="D60" s="24">
        <v>3</v>
      </c>
      <c r="E60" s="14"/>
    </row>
    <row r="61" spans="1:5" ht="15.75">
      <c r="A61" s="14"/>
      <c r="B61" s="24" t="s">
        <v>72</v>
      </c>
      <c r="C61" s="16" t="s">
        <v>47</v>
      </c>
      <c r="D61" s="24">
        <v>4</v>
      </c>
      <c r="E61" s="14"/>
    </row>
    <row r="62" spans="1:5" ht="21.75" customHeight="1">
      <c r="A62" s="14"/>
      <c r="B62" s="35" t="s">
        <v>32</v>
      </c>
      <c r="C62" s="51" t="s">
        <v>47</v>
      </c>
      <c r="D62" s="35">
        <v>5</v>
      </c>
      <c r="E62" s="14"/>
    </row>
    <row r="63" spans="1:5" ht="133.5" customHeight="1">
      <c r="A63" s="73" t="s">
        <v>91</v>
      </c>
      <c r="B63" s="73"/>
      <c r="C63" s="73"/>
      <c r="D63" s="73"/>
      <c r="E63" s="73"/>
    </row>
    <row r="64" spans="1:5">
      <c r="A64" s="8"/>
      <c r="B64" s="8"/>
      <c r="C64" s="11"/>
      <c r="D64" s="8"/>
      <c r="E64" s="8"/>
    </row>
    <row r="65" spans="1:5">
      <c r="A65" s="8"/>
      <c r="B65" s="8"/>
      <c r="C65" s="11"/>
      <c r="D65" s="8"/>
      <c r="E65" s="8"/>
    </row>
    <row r="66" spans="1:5" ht="21.75" customHeight="1">
      <c r="A66" s="8"/>
      <c r="B66" s="9"/>
      <c r="C66" s="10"/>
      <c r="D66" s="9"/>
      <c r="E66" s="8"/>
    </row>
  </sheetData>
  <mergeCells count="10">
    <mergeCell ref="A63:E63"/>
    <mergeCell ref="A53:A55"/>
    <mergeCell ref="E53:E55"/>
    <mergeCell ref="A1:E1"/>
    <mergeCell ref="A2:E2"/>
    <mergeCell ref="A3:E3"/>
    <mergeCell ref="A48:A49"/>
    <mergeCell ref="E48:E49"/>
    <mergeCell ref="A50:A51"/>
    <mergeCell ref="E50:E51"/>
  </mergeCells>
  <phoneticPr fontId="0" type="noConversion"/>
  <printOptions horizontalCentered="1"/>
  <pageMargins left="0.23622047244094491" right="0" top="0.74803149606299213" bottom="0" header="0.31496062992125984" footer="0.31496062992125984"/>
  <pageSetup paperSize="9" scale="65" fitToHeight="0" orientation="portrait" r:id="rId1"/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Normal="110" workbookViewId="0">
      <selection activeCell="D14" sqref="D14"/>
    </sheetView>
  </sheetViews>
  <sheetFormatPr defaultRowHeight="15"/>
  <cols>
    <col min="1" max="1" width="21.42578125" customWidth="1"/>
    <col min="2" max="2" width="38.42578125" customWidth="1"/>
    <col min="3" max="3" width="13.140625" customWidth="1"/>
    <col min="4" max="4" width="22.85546875" customWidth="1"/>
    <col min="5" max="5" width="48.7109375" customWidth="1"/>
    <col min="6" max="6" width="19.85546875" customWidth="1"/>
  </cols>
  <sheetData>
    <row r="1" spans="1:7" ht="21">
      <c r="A1" s="77" t="s">
        <v>0</v>
      </c>
      <c r="B1" s="77"/>
      <c r="C1" s="77"/>
      <c r="D1" s="77"/>
      <c r="E1" s="77"/>
    </row>
    <row r="2" spans="1:7" ht="21">
      <c r="A2" s="77" t="s">
        <v>75</v>
      </c>
      <c r="B2" s="77"/>
      <c r="C2" s="77"/>
      <c r="D2" s="77"/>
      <c r="E2" s="77"/>
    </row>
    <row r="3" spans="1:7" ht="21">
      <c r="A3" s="77" t="s">
        <v>85</v>
      </c>
      <c r="B3" s="77"/>
      <c r="C3" s="77"/>
      <c r="D3" s="77"/>
      <c r="E3" s="77"/>
      <c r="G3" t="s">
        <v>89</v>
      </c>
    </row>
    <row r="4" spans="1:7" ht="45.75" customHeight="1">
      <c r="A4" s="1" t="s">
        <v>1</v>
      </c>
      <c r="B4" s="1" t="s">
        <v>2</v>
      </c>
      <c r="C4" s="2" t="s">
        <v>3</v>
      </c>
      <c r="D4" s="2" t="s">
        <v>4</v>
      </c>
      <c r="E4" s="1" t="s">
        <v>5</v>
      </c>
      <c r="F4">
        <f>100-((11213021.19+980136.95)/(11301052.33+2854940.09)*100)</f>
        <v>13.86574831183755</v>
      </c>
      <c r="G4" t="s">
        <v>88</v>
      </c>
    </row>
    <row r="5" spans="1:7" ht="169.5" customHeight="1">
      <c r="A5" s="18" t="s">
        <v>6</v>
      </c>
      <c r="B5" s="12" t="s">
        <v>73</v>
      </c>
      <c r="C5" s="3" t="s">
        <v>7</v>
      </c>
      <c r="D5" s="37">
        <v>5</v>
      </c>
      <c r="E5" s="52" t="s">
        <v>90</v>
      </c>
      <c r="F5">
        <f>100-((11213021.19+980136.95+4185578.04)/(11301052.33+2854940.09+39224196.73)*100)</f>
        <v>69.316826259316471</v>
      </c>
      <c r="G5" t="s">
        <v>87</v>
      </c>
    </row>
    <row r="6" spans="1:7" ht="22.5" customHeight="1">
      <c r="A6" s="4"/>
      <c r="B6" s="14" t="s">
        <v>8</v>
      </c>
      <c r="C6" s="38"/>
      <c r="D6" s="15">
        <v>0</v>
      </c>
      <c r="E6" s="31"/>
    </row>
    <row r="7" spans="1:7">
      <c r="A7" s="4"/>
      <c r="B7" s="4" t="s">
        <v>9</v>
      </c>
      <c r="C7" s="4"/>
      <c r="D7" s="4">
        <v>1</v>
      </c>
      <c r="E7" s="4"/>
    </row>
    <row r="8" spans="1:7">
      <c r="A8" s="4"/>
      <c r="B8" s="4" t="s">
        <v>10</v>
      </c>
      <c r="C8" s="4"/>
      <c r="D8" s="4">
        <v>2</v>
      </c>
      <c r="E8" s="4"/>
    </row>
    <row r="9" spans="1:7" s="33" customFormat="1" ht="17.25">
      <c r="A9" s="32"/>
      <c r="B9" s="27" t="s">
        <v>11</v>
      </c>
      <c r="C9" s="27"/>
      <c r="D9" s="27">
        <v>3</v>
      </c>
      <c r="E9" s="32"/>
    </row>
    <row r="10" spans="1:7">
      <c r="A10" s="4"/>
      <c r="B10" s="4" t="s">
        <v>12</v>
      </c>
      <c r="C10" s="4"/>
      <c r="D10" s="4">
        <v>4</v>
      </c>
      <c r="E10" s="4"/>
    </row>
    <row r="11" spans="1:7">
      <c r="A11" s="4"/>
      <c r="B11" s="4" t="s">
        <v>13</v>
      </c>
      <c r="C11" s="42">
        <v>4.4200000000000003E-2</v>
      </c>
      <c r="D11" s="5">
        <v>5</v>
      </c>
      <c r="E11" s="31"/>
    </row>
    <row r="12" spans="1:7" ht="135" customHeight="1">
      <c r="A12" s="3" t="s">
        <v>14</v>
      </c>
      <c r="B12" s="3" t="s">
        <v>15</v>
      </c>
      <c r="C12" s="7" t="s">
        <v>7</v>
      </c>
      <c r="D12" s="40">
        <v>5</v>
      </c>
      <c r="E12" s="3" t="s">
        <v>16</v>
      </c>
    </row>
    <row r="13" spans="1:7" ht="15.75">
      <c r="A13" s="4"/>
      <c r="B13" s="23" t="s">
        <v>17</v>
      </c>
      <c r="C13" s="39"/>
      <c r="D13" s="24">
        <v>0</v>
      </c>
      <c r="E13" s="34"/>
    </row>
    <row r="14" spans="1:7" ht="15.75">
      <c r="A14" s="4"/>
      <c r="B14" s="28" t="s">
        <v>18</v>
      </c>
      <c r="C14" s="15"/>
      <c r="D14" s="5">
        <v>1</v>
      </c>
      <c r="E14" s="4"/>
    </row>
    <row r="15" spans="1:7" ht="15.75">
      <c r="A15" s="4"/>
      <c r="B15" s="23" t="s">
        <v>19</v>
      </c>
      <c r="C15" s="14"/>
      <c r="D15" s="24">
        <v>2</v>
      </c>
      <c r="E15" s="4"/>
    </row>
    <row r="16" spans="1:7" ht="15.75">
      <c r="A16" s="4"/>
      <c r="B16" s="29" t="s">
        <v>20</v>
      </c>
      <c r="C16" s="14"/>
      <c r="D16" s="14">
        <v>3</v>
      </c>
      <c r="E16" s="4"/>
    </row>
    <row r="17" spans="1:7" ht="15.75">
      <c r="A17" s="4"/>
      <c r="B17" s="23" t="s">
        <v>21</v>
      </c>
      <c r="C17" s="14"/>
      <c r="D17" s="24">
        <v>4</v>
      </c>
      <c r="E17" s="4"/>
      <c r="F17">
        <f>100*(-2704.11+5806.01+865500+732024.97+13296077.52)/(11155752.09+1963972.04+4595682.04)</f>
        <v>84.088980218961595</v>
      </c>
      <c r="G17" t="s">
        <v>87</v>
      </c>
    </row>
    <row r="18" spans="1:7" ht="15.75">
      <c r="A18" s="4"/>
      <c r="B18" s="23" t="s">
        <v>22</v>
      </c>
      <c r="C18" s="39">
        <v>2.0000000000000001E-4</v>
      </c>
      <c r="D18" s="24">
        <v>5</v>
      </c>
      <c r="E18" s="34"/>
      <c r="F18">
        <f>100*(-2704.11)/(11155752.09+1963972.04)</f>
        <v>-2.061102789361776E-2</v>
      </c>
      <c r="G18" t="s">
        <v>88</v>
      </c>
    </row>
    <row r="19" spans="1:7" ht="45.75" customHeight="1">
      <c r="A19" s="18" t="s">
        <v>23</v>
      </c>
      <c r="B19" s="4"/>
      <c r="C19" s="4"/>
      <c r="D19" s="40">
        <v>10</v>
      </c>
      <c r="E19" s="4"/>
    </row>
    <row r="20" spans="1:7" ht="123" customHeight="1">
      <c r="A20" s="18" t="s">
        <v>24</v>
      </c>
      <c r="B20" s="18" t="s">
        <v>25</v>
      </c>
      <c r="C20" s="16" t="s">
        <v>26</v>
      </c>
      <c r="D20" s="54">
        <v>5</v>
      </c>
      <c r="E20" s="18" t="s">
        <v>38</v>
      </c>
    </row>
    <row r="21" spans="1:7" ht="15.75">
      <c r="A21" s="14"/>
      <c r="B21" s="23" t="s">
        <v>27</v>
      </c>
      <c r="C21" s="14"/>
      <c r="D21" s="23">
        <v>0</v>
      </c>
      <c r="E21" s="4"/>
    </row>
    <row r="22" spans="1:7" ht="15.75">
      <c r="A22" s="14"/>
      <c r="B22" s="23" t="s">
        <v>28</v>
      </c>
      <c r="C22" s="14"/>
      <c r="D22" s="23">
        <v>1</v>
      </c>
      <c r="E22" s="4"/>
    </row>
    <row r="23" spans="1:7" ht="15.75">
      <c r="A23" s="14"/>
      <c r="B23" s="23" t="s">
        <v>29</v>
      </c>
      <c r="C23" s="14"/>
      <c r="D23" s="23">
        <v>2</v>
      </c>
      <c r="E23" s="4"/>
    </row>
    <row r="24" spans="1:7" ht="15.75">
      <c r="A24" s="14"/>
      <c r="B24" s="23" t="s">
        <v>30</v>
      </c>
      <c r="C24" s="14"/>
      <c r="D24" s="23">
        <v>3</v>
      </c>
      <c r="E24" s="4"/>
    </row>
    <row r="25" spans="1:7" ht="15.75">
      <c r="A25" s="14"/>
      <c r="B25" s="29" t="s">
        <v>31</v>
      </c>
      <c r="C25" s="14"/>
      <c r="D25" s="29">
        <v>4</v>
      </c>
      <c r="E25" s="4"/>
    </row>
    <row r="26" spans="1:7" ht="15.75">
      <c r="A26" s="14"/>
      <c r="B26" s="28" t="s">
        <v>32</v>
      </c>
      <c r="C26" s="15"/>
      <c r="D26" s="28">
        <v>5</v>
      </c>
      <c r="E26" s="4"/>
    </row>
    <row r="27" spans="1:7" ht="141.75">
      <c r="A27" s="45" t="s">
        <v>33</v>
      </c>
      <c r="B27" s="45" t="s">
        <v>34</v>
      </c>
      <c r="C27" s="46" t="s">
        <v>7</v>
      </c>
      <c r="D27" s="55">
        <v>5</v>
      </c>
      <c r="E27" s="45" t="s">
        <v>38</v>
      </c>
    </row>
    <row r="28" spans="1:7" ht="15.75">
      <c r="A28" s="36"/>
      <c r="B28" s="44" t="s">
        <v>35</v>
      </c>
      <c r="C28" s="36"/>
      <c r="D28" s="44">
        <v>0</v>
      </c>
      <c r="E28" s="36"/>
    </row>
    <row r="29" spans="1:7" ht="15.75">
      <c r="A29" s="14"/>
      <c r="B29" s="23" t="s">
        <v>36</v>
      </c>
      <c r="C29" s="14"/>
      <c r="D29" s="23">
        <v>2</v>
      </c>
      <c r="E29" s="14"/>
    </row>
    <row r="30" spans="1:7" ht="15.75">
      <c r="A30" s="14"/>
      <c r="B30" s="23" t="s">
        <v>37</v>
      </c>
      <c r="C30" s="14"/>
      <c r="D30" s="23">
        <v>4</v>
      </c>
      <c r="E30" s="14"/>
    </row>
    <row r="31" spans="1:7" ht="15.75">
      <c r="A31" s="14"/>
      <c r="B31" s="35" t="s">
        <v>12</v>
      </c>
      <c r="C31" s="36">
        <v>0</v>
      </c>
      <c r="D31" s="36">
        <v>5</v>
      </c>
      <c r="E31" s="14"/>
    </row>
    <row r="32" spans="1:7" ht="113.25" customHeight="1">
      <c r="A32" s="18" t="s">
        <v>39</v>
      </c>
      <c r="B32" s="14"/>
      <c r="C32" s="14"/>
      <c r="D32" s="41">
        <v>4</v>
      </c>
      <c r="E32" s="14"/>
    </row>
    <row r="33" spans="1:5" ht="326.25" customHeight="1">
      <c r="A33" s="18" t="s">
        <v>40</v>
      </c>
      <c r="B33" s="18" t="s">
        <v>74</v>
      </c>
      <c r="C33" s="16" t="s">
        <v>7</v>
      </c>
      <c r="D33" s="54">
        <v>3</v>
      </c>
      <c r="E33" s="18" t="s">
        <v>79</v>
      </c>
    </row>
    <row r="34" spans="1:5" ht="15.75">
      <c r="A34" s="4"/>
      <c r="B34" s="36" t="s">
        <v>41</v>
      </c>
      <c r="C34" s="44" t="s">
        <v>47</v>
      </c>
      <c r="D34" s="36">
        <v>5</v>
      </c>
      <c r="E34" s="43"/>
    </row>
    <row r="35" spans="1:5">
      <c r="A35" s="4"/>
      <c r="B35" s="6" t="s">
        <v>42</v>
      </c>
      <c r="C35" s="4" t="s">
        <v>47</v>
      </c>
      <c r="D35" s="4">
        <v>4</v>
      </c>
      <c r="E35" s="4"/>
    </row>
    <row r="36" spans="1:5">
      <c r="A36" s="4"/>
      <c r="B36" s="6" t="s">
        <v>43</v>
      </c>
      <c r="C36" s="61">
        <v>0.66700000000000004</v>
      </c>
      <c r="D36" s="62">
        <v>3</v>
      </c>
      <c r="E36" s="4" t="s">
        <v>86</v>
      </c>
    </row>
    <row r="37" spans="1:5">
      <c r="A37" s="4"/>
      <c r="B37" s="6" t="s">
        <v>44</v>
      </c>
      <c r="C37" s="4" t="s">
        <v>47</v>
      </c>
      <c r="D37" s="4">
        <v>2</v>
      </c>
      <c r="E37" s="4"/>
    </row>
    <row r="38" spans="1:5">
      <c r="A38" s="4"/>
      <c r="B38" s="6" t="s">
        <v>45</v>
      </c>
      <c r="C38" s="4" t="s">
        <v>47</v>
      </c>
      <c r="D38" s="4">
        <v>1</v>
      </c>
      <c r="E38" s="4"/>
    </row>
    <row r="39" spans="1:5">
      <c r="A39" s="4"/>
      <c r="B39" s="6" t="s">
        <v>46</v>
      </c>
      <c r="C39" s="4" t="s">
        <v>47</v>
      </c>
      <c r="D39" s="4">
        <v>0</v>
      </c>
      <c r="E39" s="4"/>
    </row>
    <row r="40" spans="1:5" ht="258" customHeight="1">
      <c r="A40" s="3" t="s">
        <v>48</v>
      </c>
      <c r="B40" s="3" t="s">
        <v>49</v>
      </c>
      <c r="C40" s="7" t="s">
        <v>7</v>
      </c>
      <c r="D40" s="56">
        <v>1</v>
      </c>
      <c r="E40" s="3" t="s">
        <v>80</v>
      </c>
    </row>
    <row r="41" spans="1:5" ht="15.75">
      <c r="A41" s="14"/>
      <c r="B41" s="36" t="s">
        <v>41</v>
      </c>
      <c r="C41" s="36" t="s">
        <v>47</v>
      </c>
      <c r="D41" s="36">
        <v>5</v>
      </c>
      <c r="E41" s="36"/>
    </row>
    <row r="42" spans="1:5" ht="15.75">
      <c r="A42" s="14"/>
      <c r="B42" s="23" t="s">
        <v>42</v>
      </c>
      <c r="C42" s="14" t="s">
        <v>47</v>
      </c>
      <c r="D42" s="24">
        <v>4</v>
      </c>
      <c r="E42" s="14"/>
    </row>
    <row r="43" spans="1:5" ht="15.75">
      <c r="A43" s="14"/>
      <c r="B43" s="23" t="s">
        <v>50</v>
      </c>
      <c r="C43" s="14" t="s">
        <v>47</v>
      </c>
      <c r="D43" s="24">
        <v>3</v>
      </c>
      <c r="E43" s="14"/>
    </row>
    <row r="44" spans="1:5" ht="15.75">
      <c r="A44" s="14"/>
      <c r="B44" s="23" t="s">
        <v>51</v>
      </c>
      <c r="C44" s="14" t="s">
        <v>47</v>
      </c>
      <c r="D44" s="24">
        <v>2</v>
      </c>
      <c r="E44" s="14"/>
    </row>
    <row r="45" spans="1:5" ht="15.75">
      <c r="A45" s="14"/>
      <c r="B45" s="23" t="s">
        <v>52</v>
      </c>
      <c r="C45" s="60">
        <v>0.33300000000000002</v>
      </c>
      <c r="D45" s="5">
        <v>1</v>
      </c>
      <c r="E45" s="15" t="s">
        <v>77</v>
      </c>
    </row>
    <row r="46" spans="1:5" ht="15.75">
      <c r="A46" s="14"/>
      <c r="B46" s="23" t="s">
        <v>9</v>
      </c>
      <c r="C46" s="14" t="s">
        <v>47</v>
      </c>
      <c r="D46" s="24">
        <v>0</v>
      </c>
      <c r="E46" s="14"/>
    </row>
    <row r="47" spans="1:5" ht="15.75">
      <c r="A47" s="14" t="s">
        <v>53</v>
      </c>
      <c r="B47" s="14"/>
      <c r="C47" s="14"/>
      <c r="D47" s="41">
        <v>5</v>
      </c>
      <c r="E47" s="14"/>
    </row>
    <row r="48" spans="1:5" ht="116.25" customHeight="1">
      <c r="A48" s="74" t="s">
        <v>57</v>
      </c>
      <c r="B48" s="50" t="s">
        <v>54</v>
      </c>
      <c r="C48" s="51" t="s">
        <v>47</v>
      </c>
      <c r="D48" s="51">
        <v>0</v>
      </c>
      <c r="E48" s="78" t="s">
        <v>56</v>
      </c>
    </row>
    <row r="49" spans="1:5" ht="117.75" customHeight="1">
      <c r="A49" s="76"/>
      <c r="B49" s="17" t="s">
        <v>55</v>
      </c>
      <c r="C49" s="16" t="s">
        <v>47</v>
      </c>
      <c r="D49" s="25">
        <v>5</v>
      </c>
      <c r="E49" s="79"/>
    </row>
    <row r="50" spans="1:5" ht="78.75">
      <c r="A50" s="74" t="s">
        <v>58</v>
      </c>
      <c r="B50" s="45" t="s">
        <v>59</v>
      </c>
      <c r="C50" s="46" t="s">
        <v>47</v>
      </c>
      <c r="D50" s="46">
        <v>0</v>
      </c>
      <c r="E50" s="80" t="s">
        <v>78</v>
      </c>
    </row>
    <row r="51" spans="1:5" ht="78.75">
      <c r="A51" s="76"/>
      <c r="B51" s="47" t="s">
        <v>60</v>
      </c>
      <c r="C51" s="48" t="s">
        <v>47</v>
      </c>
      <c r="D51" s="49">
        <v>5</v>
      </c>
      <c r="E51" s="81"/>
    </row>
    <row r="52" spans="1:5" ht="15.75">
      <c r="A52" s="14" t="s">
        <v>61</v>
      </c>
      <c r="B52" s="14"/>
      <c r="C52" s="14"/>
      <c r="D52" s="41">
        <v>10</v>
      </c>
      <c r="E52" s="14"/>
    </row>
    <row r="53" spans="1:5" ht="66" customHeight="1">
      <c r="A53" s="74" t="s">
        <v>62</v>
      </c>
      <c r="B53" s="18" t="s">
        <v>63</v>
      </c>
      <c r="C53" s="16" t="s">
        <v>47</v>
      </c>
      <c r="D53" s="30">
        <v>2</v>
      </c>
      <c r="E53" s="74" t="s">
        <v>82</v>
      </c>
    </row>
    <row r="54" spans="1:5" ht="63">
      <c r="A54" s="75"/>
      <c r="B54" s="18" t="s">
        <v>64</v>
      </c>
      <c r="C54" s="16" t="s">
        <v>47</v>
      </c>
      <c r="D54" s="58">
        <v>2</v>
      </c>
      <c r="E54" s="75"/>
    </row>
    <row r="55" spans="1:5" ht="33" customHeight="1">
      <c r="A55" s="76"/>
      <c r="B55" s="57" t="s">
        <v>65</v>
      </c>
      <c r="C55" s="46" t="s">
        <v>47</v>
      </c>
      <c r="D55" s="59">
        <v>5</v>
      </c>
      <c r="E55" s="76"/>
    </row>
    <row r="56" spans="1:5" ht="110.25">
      <c r="A56" s="18" t="s">
        <v>66</v>
      </c>
      <c r="B56" s="18" t="s">
        <v>67</v>
      </c>
      <c r="C56" s="16" t="s">
        <v>7</v>
      </c>
      <c r="D56" s="26">
        <v>5</v>
      </c>
      <c r="E56" s="18"/>
    </row>
    <row r="57" spans="1:5" ht="15.75">
      <c r="A57" s="14"/>
      <c r="B57" s="24" t="s">
        <v>68</v>
      </c>
      <c r="C57" s="16" t="s">
        <v>47</v>
      </c>
      <c r="D57" s="24">
        <v>0</v>
      </c>
      <c r="E57" s="14"/>
    </row>
    <row r="58" spans="1:5" ht="15.75">
      <c r="A58" s="14"/>
      <c r="B58" s="24" t="s">
        <v>69</v>
      </c>
      <c r="C58" s="16" t="s">
        <v>47</v>
      </c>
      <c r="D58" s="24">
        <v>1</v>
      </c>
      <c r="E58" s="14"/>
    </row>
    <row r="59" spans="1:5" ht="15.75">
      <c r="A59" s="14"/>
      <c r="B59" s="24" t="s">
        <v>70</v>
      </c>
      <c r="C59" s="16" t="s">
        <v>47</v>
      </c>
      <c r="D59" s="24">
        <v>2</v>
      </c>
      <c r="E59" s="14"/>
    </row>
    <row r="60" spans="1:5" ht="15.75">
      <c r="A60" s="14"/>
      <c r="B60" s="24" t="s">
        <v>71</v>
      </c>
      <c r="C60" s="16" t="s">
        <v>47</v>
      </c>
      <c r="D60" s="24">
        <v>3</v>
      </c>
      <c r="E60" s="14"/>
    </row>
    <row r="61" spans="1:5" ht="15.75">
      <c r="A61" s="14"/>
      <c r="B61" s="24" t="s">
        <v>72</v>
      </c>
      <c r="C61" s="16" t="s">
        <v>47</v>
      </c>
      <c r="D61" s="24">
        <v>4</v>
      </c>
      <c r="E61" s="14"/>
    </row>
    <row r="62" spans="1:5" ht="21.75" customHeight="1">
      <c r="A62" s="14"/>
      <c r="B62" s="35" t="s">
        <v>32</v>
      </c>
      <c r="C62" s="51" t="s">
        <v>47</v>
      </c>
      <c r="D62" s="35">
        <v>5</v>
      </c>
      <c r="E62" s="14"/>
    </row>
    <row r="63" spans="1:5" ht="21.75" customHeight="1">
      <c r="A63" s="19"/>
      <c r="B63" s="20"/>
      <c r="C63" s="21"/>
      <c r="D63" s="20"/>
      <c r="E63" s="19"/>
    </row>
    <row r="64" spans="1:5" ht="18.75">
      <c r="A64" s="19"/>
      <c r="B64" s="53" t="s">
        <v>83</v>
      </c>
      <c r="C64" s="22"/>
      <c r="D64" s="53" t="s">
        <v>84</v>
      </c>
      <c r="E64" s="19"/>
    </row>
    <row r="65" spans="1:5">
      <c r="A65" s="8"/>
      <c r="B65" s="8"/>
      <c r="C65" s="11"/>
      <c r="D65" s="8"/>
      <c r="E65" s="8"/>
    </row>
    <row r="66" spans="1:5">
      <c r="A66" s="8"/>
      <c r="B66" s="8"/>
      <c r="C66" s="11"/>
      <c r="D66" s="8"/>
      <c r="E66" s="8"/>
    </row>
    <row r="67" spans="1:5" ht="21.75" customHeight="1">
      <c r="A67" s="8"/>
      <c r="B67" s="9"/>
      <c r="C67" s="10"/>
      <c r="D67" s="9"/>
      <c r="E67" s="8"/>
    </row>
  </sheetData>
  <mergeCells count="9">
    <mergeCell ref="A53:A55"/>
    <mergeCell ref="E53:E55"/>
    <mergeCell ref="A1:E1"/>
    <mergeCell ref="A2:E2"/>
    <mergeCell ref="A3:E3"/>
    <mergeCell ref="A48:A49"/>
    <mergeCell ref="E48:E49"/>
    <mergeCell ref="A50:A51"/>
    <mergeCell ref="E50:E51"/>
  </mergeCells>
  <printOptions horizontalCentered="1"/>
  <pageMargins left="0.23622047244094491" right="0" top="0.74803149606299213" bottom="0" header="0.31496062992125984" footer="0.31496062992125984"/>
  <pageSetup paperSize="9" scale="65" fitToHeight="0" orientation="portrait" r:id="rId1"/>
  <rowBreaks count="2" manualBreakCount="2">
    <brk id="26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topLeftCell="A25" zoomScaleNormal="110" workbookViewId="0">
      <selection activeCell="C28" sqref="C28"/>
    </sheetView>
  </sheetViews>
  <sheetFormatPr defaultRowHeight="15"/>
  <cols>
    <col min="1" max="1" width="21.42578125" customWidth="1"/>
    <col min="2" max="2" width="38.42578125" customWidth="1"/>
    <col min="3" max="3" width="13.140625" customWidth="1"/>
    <col min="4" max="4" width="22.85546875" customWidth="1"/>
    <col min="5" max="5" width="48.7109375" customWidth="1"/>
  </cols>
  <sheetData>
    <row r="1" spans="1:5" ht="21">
      <c r="A1" s="77" t="s">
        <v>0</v>
      </c>
      <c r="B1" s="77"/>
      <c r="C1" s="77"/>
      <c r="D1" s="77"/>
      <c r="E1" s="77"/>
    </row>
    <row r="2" spans="1:5" ht="21">
      <c r="A2" s="77" t="s">
        <v>75</v>
      </c>
      <c r="B2" s="77"/>
      <c r="C2" s="77"/>
      <c r="D2" s="77"/>
      <c r="E2" s="77"/>
    </row>
    <row r="3" spans="1:5" ht="21">
      <c r="A3" s="77" t="s">
        <v>85</v>
      </c>
      <c r="B3" s="77"/>
      <c r="C3" s="77"/>
      <c r="D3" s="77"/>
      <c r="E3" s="77"/>
    </row>
    <row r="4" spans="1:5" ht="45.75" customHeight="1">
      <c r="A4" s="1" t="s">
        <v>1</v>
      </c>
      <c r="B4" s="1" t="s">
        <v>2</v>
      </c>
      <c r="C4" s="2" t="s">
        <v>3</v>
      </c>
      <c r="D4" s="2" t="s">
        <v>4</v>
      </c>
      <c r="E4" s="1" t="s">
        <v>5</v>
      </c>
    </row>
    <row r="5" spans="1:5" ht="169.5" customHeight="1">
      <c r="A5" s="18" t="s">
        <v>6</v>
      </c>
      <c r="B5" s="12" t="s">
        <v>73</v>
      </c>
      <c r="C5" s="3" t="s">
        <v>7</v>
      </c>
      <c r="D5" s="37">
        <v>3</v>
      </c>
      <c r="E5" s="52" t="s">
        <v>81</v>
      </c>
    </row>
    <row r="6" spans="1:5" ht="22.5" customHeight="1">
      <c r="A6" s="4"/>
      <c r="B6" s="14" t="s">
        <v>8</v>
      </c>
      <c r="C6" s="38"/>
      <c r="D6" s="15">
        <v>0</v>
      </c>
      <c r="E6" s="31"/>
    </row>
    <row r="7" spans="1:5">
      <c r="A7" s="4"/>
      <c r="B7" s="4" t="s">
        <v>9</v>
      </c>
      <c r="C7" s="4"/>
      <c r="D7" s="4">
        <v>1</v>
      </c>
      <c r="E7" s="4"/>
    </row>
    <row r="8" spans="1:5">
      <c r="A8" s="4"/>
      <c r="B8" s="4" t="s">
        <v>10</v>
      </c>
      <c r="C8" s="4"/>
      <c r="D8" s="4">
        <v>2</v>
      </c>
      <c r="E8" s="4"/>
    </row>
    <row r="9" spans="1:5" s="33" customFormat="1" ht="17.25">
      <c r="A9" s="32"/>
      <c r="B9" s="27" t="s">
        <v>11</v>
      </c>
      <c r="C9" s="27">
        <v>13.8</v>
      </c>
      <c r="D9" s="27">
        <v>3</v>
      </c>
      <c r="E9" s="32"/>
    </row>
    <row r="10" spans="1:5">
      <c r="A10" s="4"/>
      <c r="B10" s="4" t="s">
        <v>12</v>
      </c>
      <c r="C10" s="4"/>
      <c r="D10" s="4">
        <v>4</v>
      </c>
      <c r="E10" s="4"/>
    </row>
    <row r="11" spans="1:5">
      <c r="A11" s="4"/>
      <c r="B11" s="4" t="s">
        <v>13</v>
      </c>
      <c r="C11" s="42"/>
      <c r="D11" s="5">
        <v>5</v>
      </c>
      <c r="E11" s="31"/>
    </row>
    <row r="12" spans="1:5" ht="135" customHeight="1">
      <c r="A12" s="3" t="s">
        <v>14</v>
      </c>
      <c r="B12" s="3" t="s">
        <v>15</v>
      </c>
      <c r="C12" s="7" t="s">
        <v>7</v>
      </c>
      <c r="D12" s="40">
        <v>5</v>
      </c>
      <c r="E12" s="3" t="s">
        <v>16</v>
      </c>
    </row>
    <row r="13" spans="1:5" ht="15.75">
      <c r="A13" s="4"/>
      <c r="B13" s="23" t="s">
        <v>17</v>
      </c>
      <c r="C13" s="39"/>
      <c r="D13" s="24">
        <v>0</v>
      </c>
      <c r="E13" s="34"/>
    </row>
    <row r="14" spans="1:5" ht="15.75">
      <c r="A14" s="4"/>
      <c r="B14" s="28" t="s">
        <v>18</v>
      </c>
      <c r="C14" s="15"/>
      <c r="D14" s="5">
        <v>1</v>
      </c>
      <c r="E14" s="4"/>
    </row>
    <row r="15" spans="1:5" ht="15.75">
      <c r="A15" s="4"/>
      <c r="B15" s="23" t="s">
        <v>19</v>
      </c>
      <c r="C15" s="14"/>
      <c r="D15" s="24">
        <v>2</v>
      </c>
      <c r="E15" s="4"/>
    </row>
    <row r="16" spans="1:5" ht="15.75">
      <c r="A16" s="4"/>
      <c r="B16" s="29" t="s">
        <v>20</v>
      </c>
      <c r="C16" s="14"/>
      <c r="D16" s="14">
        <v>3</v>
      </c>
      <c r="E16" s="4"/>
    </row>
    <row r="17" spans="1:5" ht="15.75">
      <c r="A17" s="4"/>
      <c r="B17" s="23" t="s">
        <v>21</v>
      </c>
      <c r="C17" s="14"/>
      <c r="D17" s="24">
        <v>4</v>
      </c>
      <c r="E17" s="4"/>
    </row>
    <row r="18" spans="1:5" ht="15.75">
      <c r="A18" s="4"/>
      <c r="B18" s="23" t="s">
        <v>22</v>
      </c>
      <c r="C18" s="39">
        <v>2.0000000000000001E-4</v>
      </c>
      <c r="D18" s="24">
        <v>5</v>
      </c>
      <c r="E18" s="34"/>
    </row>
    <row r="19" spans="1:5" ht="45.75" customHeight="1">
      <c r="A19" s="18" t="s">
        <v>23</v>
      </c>
      <c r="B19" s="4"/>
      <c r="C19" s="4"/>
      <c r="D19" s="40">
        <v>10</v>
      </c>
      <c r="E19" s="4"/>
    </row>
    <row r="20" spans="1:5" ht="123" customHeight="1">
      <c r="A20" s="18" t="s">
        <v>24</v>
      </c>
      <c r="B20" s="18" t="s">
        <v>25</v>
      </c>
      <c r="C20" s="16" t="s">
        <v>26</v>
      </c>
      <c r="D20" s="54">
        <v>5</v>
      </c>
      <c r="E20" s="18" t="s">
        <v>38</v>
      </c>
    </row>
    <row r="21" spans="1:5" ht="15.75">
      <c r="A21" s="14"/>
      <c r="B21" s="23" t="s">
        <v>27</v>
      </c>
      <c r="C21" s="14"/>
      <c r="D21" s="23">
        <v>0</v>
      </c>
      <c r="E21" s="4"/>
    </row>
    <row r="22" spans="1:5" ht="15.75">
      <c r="A22" s="14"/>
      <c r="B22" s="23" t="s">
        <v>28</v>
      </c>
      <c r="C22" s="14"/>
      <c r="D22" s="23">
        <v>1</v>
      </c>
      <c r="E22" s="4"/>
    </row>
    <row r="23" spans="1:5" ht="15.75">
      <c r="A23" s="14"/>
      <c r="B23" s="23" t="s">
        <v>29</v>
      </c>
      <c r="C23" s="14"/>
      <c r="D23" s="23">
        <v>2</v>
      </c>
      <c r="E23" s="4"/>
    </row>
    <row r="24" spans="1:5" ht="15.75">
      <c r="A24" s="14"/>
      <c r="B24" s="23" t="s">
        <v>30</v>
      </c>
      <c r="C24" s="14"/>
      <c r="D24" s="23">
        <v>3</v>
      </c>
      <c r="E24" s="4"/>
    </row>
    <row r="25" spans="1:5" ht="15.75">
      <c r="A25" s="14"/>
      <c r="B25" s="29" t="s">
        <v>31</v>
      </c>
      <c r="C25" s="14"/>
      <c r="D25" s="29">
        <v>4</v>
      </c>
      <c r="E25" s="4"/>
    </row>
    <row r="26" spans="1:5" ht="15.75">
      <c r="A26" s="14"/>
      <c r="B26" s="28" t="s">
        <v>32</v>
      </c>
      <c r="C26" s="15"/>
      <c r="D26" s="23">
        <v>5</v>
      </c>
      <c r="E26" s="4"/>
    </row>
    <row r="27" spans="1:5" ht="141.75">
      <c r="A27" s="45" t="s">
        <v>33</v>
      </c>
      <c r="B27" s="45" t="s">
        <v>34</v>
      </c>
      <c r="C27" s="46" t="s">
        <v>7</v>
      </c>
      <c r="D27" s="55">
        <v>5</v>
      </c>
      <c r="E27" s="45" t="s">
        <v>38</v>
      </c>
    </row>
    <row r="28" spans="1:5" ht="15.75">
      <c r="A28" s="36"/>
      <c r="B28" s="44" t="s">
        <v>35</v>
      </c>
      <c r="C28" s="36"/>
      <c r="D28" s="44">
        <v>0</v>
      </c>
      <c r="E28" s="36"/>
    </row>
    <row r="29" spans="1:5" ht="15.75">
      <c r="A29" s="14"/>
      <c r="B29" s="23" t="s">
        <v>36</v>
      </c>
      <c r="C29" s="14"/>
      <c r="D29" s="23">
        <v>2</v>
      </c>
      <c r="E29" s="14"/>
    </row>
    <row r="30" spans="1:5" ht="15.75">
      <c r="A30" s="14"/>
      <c r="B30" s="23" t="s">
        <v>37</v>
      </c>
      <c r="C30" s="14"/>
      <c r="D30" s="23">
        <v>4</v>
      </c>
      <c r="E30" s="14"/>
    </row>
    <row r="31" spans="1:5" ht="15.75">
      <c r="A31" s="14"/>
      <c r="B31" s="35" t="s">
        <v>12</v>
      </c>
      <c r="C31" s="36">
        <v>0</v>
      </c>
      <c r="D31" s="35">
        <v>5</v>
      </c>
      <c r="E31" s="14"/>
    </row>
    <row r="32" spans="1:5" ht="113.25" customHeight="1">
      <c r="A32" s="18" t="s">
        <v>39</v>
      </c>
      <c r="B32" s="14"/>
      <c r="C32" s="14"/>
      <c r="D32" s="41">
        <v>4</v>
      </c>
      <c r="E32" s="14"/>
    </row>
    <row r="33" spans="1:5" ht="326.25" customHeight="1">
      <c r="A33" s="18" t="s">
        <v>40</v>
      </c>
      <c r="B33" s="18" t="s">
        <v>74</v>
      </c>
      <c r="C33" s="16" t="s">
        <v>7</v>
      </c>
      <c r="D33" s="54">
        <v>5</v>
      </c>
      <c r="E33" s="18" t="s">
        <v>79</v>
      </c>
    </row>
    <row r="34" spans="1:5" ht="15.75">
      <c r="A34" s="4"/>
      <c r="B34" s="36" t="s">
        <v>41</v>
      </c>
      <c r="C34" s="44" t="s">
        <v>47</v>
      </c>
      <c r="D34" s="36">
        <v>5</v>
      </c>
      <c r="E34" s="43"/>
    </row>
    <row r="35" spans="1:5">
      <c r="A35" s="4"/>
      <c r="B35" s="6" t="s">
        <v>42</v>
      </c>
      <c r="C35" s="4" t="s">
        <v>47</v>
      </c>
      <c r="D35" s="4">
        <v>4</v>
      </c>
      <c r="E35" s="4"/>
    </row>
    <row r="36" spans="1:5">
      <c r="A36" s="4"/>
      <c r="B36" s="6" t="s">
        <v>43</v>
      </c>
      <c r="C36" s="42">
        <v>0.66700000000000004</v>
      </c>
      <c r="D36" s="62">
        <v>3</v>
      </c>
      <c r="E36" s="4" t="s">
        <v>86</v>
      </c>
    </row>
    <row r="37" spans="1:5">
      <c r="A37" s="4"/>
      <c r="B37" s="6" t="s">
        <v>44</v>
      </c>
      <c r="C37" s="4" t="s">
        <v>47</v>
      </c>
      <c r="D37" s="4">
        <v>2</v>
      </c>
      <c r="E37" s="4"/>
    </row>
    <row r="38" spans="1:5">
      <c r="A38" s="4"/>
      <c r="B38" s="6" t="s">
        <v>45</v>
      </c>
      <c r="C38" s="4" t="s">
        <v>47</v>
      </c>
      <c r="D38" s="4">
        <v>1</v>
      </c>
      <c r="E38" s="4"/>
    </row>
    <row r="39" spans="1:5">
      <c r="A39" s="4"/>
      <c r="B39" s="6" t="s">
        <v>46</v>
      </c>
      <c r="C39" s="4" t="s">
        <v>47</v>
      </c>
      <c r="D39" s="4">
        <v>0</v>
      </c>
      <c r="E39" s="4"/>
    </row>
    <row r="40" spans="1:5" ht="258" customHeight="1">
      <c r="A40" s="3" t="s">
        <v>48</v>
      </c>
      <c r="B40" s="3" t="s">
        <v>49</v>
      </c>
      <c r="C40" s="7" t="s">
        <v>7</v>
      </c>
      <c r="D40" s="56">
        <v>1</v>
      </c>
      <c r="E40" s="3" t="s">
        <v>80</v>
      </c>
    </row>
    <row r="41" spans="1:5" ht="15.75">
      <c r="A41" s="14"/>
      <c r="B41" s="36" t="s">
        <v>41</v>
      </c>
      <c r="C41" s="36" t="s">
        <v>47</v>
      </c>
      <c r="D41" s="36">
        <v>5</v>
      </c>
      <c r="E41" s="36"/>
    </row>
    <row r="42" spans="1:5" ht="15.75">
      <c r="A42" s="14"/>
      <c r="B42" s="23" t="s">
        <v>42</v>
      </c>
      <c r="C42" s="14" t="s">
        <v>47</v>
      </c>
      <c r="D42" s="24">
        <v>4</v>
      </c>
      <c r="E42" s="14"/>
    </row>
    <row r="43" spans="1:5" ht="15.75">
      <c r="A43" s="14"/>
      <c r="B43" s="23" t="s">
        <v>50</v>
      </c>
      <c r="C43" s="14" t="s">
        <v>47</v>
      </c>
      <c r="D43" s="24">
        <v>3</v>
      </c>
      <c r="E43" s="14"/>
    </row>
    <row r="44" spans="1:5" ht="15.75">
      <c r="A44" s="14"/>
      <c r="B44" s="23" t="s">
        <v>51</v>
      </c>
      <c r="C44" s="14" t="s">
        <v>47</v>
      </c>
      <c r="D44" s="24">
        <v>2</v>
      </c>
      <c r="E44" s="14"/>
    </row>
    <row r="45" spans="1:5" ht="15.75">
      <c r="A45" s="14"/>
      <c r="B45" s="23" t="s">
        <v>52</v>
      </c>
      <c r="C45" s="39">
        <v>0.33300000000000002</v>
      </c>
      <c r="D45" s="24">
        <v>1</v>
      </c>
      <c r="E45" s="14" t="s">
        <v>77</v>
      </c>
    </row>
    <row r="46" spans="1:5" ht="15.75">
      <c r="A46" s="14"/>
      <c r="B46" s="23" t="s">
        <v>9</v>
      </c>
      <c r="C46" s="14" t="s">
        <v>47</v>
      </c>
      <c r="D46" s="24">
        <v>0</v>
      </c>
      <c r="E46" s="14"/>
    </row>
    <row r="47" spans="1:5" ht="15.75">
      <c r="A47" s="14" t="s">
        <v>53</v>
      </c>
      <c r="B47" s="14"/>
      <c r="C47" s="14"/>
      <c r="D47" s="41">
        <v>5</v>
      </c>
      <c r="E47" s="14"/>
    </row>
    <row r="48" spans="1:5" ht="116.25" customHeight="1">
      <c r="A48" s="74" t="s">
        <v>57</v>
      </c>
      <c r="B48" s="50" t="s">
        <v>54</v>
      </c>
      <c r="C48" s="51" t="s">
        <v>47</v>
      </c>
      <c r="D48" s="51">
        <v>0</v>
      </c>
      <c r="E48" s="78" t="s">
        <v>56</v>
      </c>
    </row>
    <row r="49" spans="1:5" ht="117.75" customHeight="1">
      <c r="A49" s="76"/>
      <c r="B49" s="17" t="s">
        <v>55</v>
      </c>
      <c r="C49" s="16" t="s">
        <v>47</v>
      </c>
      <c r="D49" s="25">
        <v>5</v>
      </c>
      <c r="E49" s="79"/>
    </row>
    <row r="50" spans="1:5" ht="78.75">
      <c r="A50" s="74" t="s">
        <v>58</v>
      </c>
      <c r="B50" s="45" t="s">
        <v>59</v>
      </c>
      <c r="C50" s="46" t="s">
        <v>47</v>
      </c>
      <c r="D50" s="46">
        <v>0</v>
      </c>
      <c r="E50" s="80" t="s">
        <v>78</v>
      </c>
    </row>
    <row r="51" spans="1:5" ht="78.75">
      <c r="A51" s="76"/>
      <c r="B51" s="47" t="s">
        <v>60</v>
      </c>
      <c r="C51" s="48" t="s">
        <v>47</v>
      </c>
      <c r="D51" s="49">
        <v>5</v>
      </c>
      <c r="E51" s="81"/>
    </row>
    <row r="52" spans="1:5" ht="15.75">
      <c r="A52" s="14" t="s">
        <v>61</v>
      </c>
      <c r="B52" s="14"/>
      <c r="C52" s="14"/>
      <c r="D52" s="41">
        <v>7</v>
      </c>
      <c r="E52" s="14"/>
    </row>
    <row r="53" spans="1:5" ht="66" customHeight="1">
      <c r="A53" s="74" t="s">
        <v>62</v>
      </c>
      <c r="B53" s="18" t="s">
        <v>63</v>
      </c>
      <c r="C53" s="16" t="s">
        <v>47</v>
      </c>
      <c r="D53" s="30">
        <v>2</v>
      </c>
      <c r="E53" s="74" t="s">
        <v>82</v>
      </c>
    </row>
    <row r="54" spans="1:5" ht="63">
      <c r="A54" s="75"/>
      <c r="B54" s="18" t="s">
        <v>64</v>
      </c>
      <c r="C54" s="16" t="s">
        <v>47</v>
      </c>
      <c r="D54" s="63">
        <v>2</v>
      </c>
      <c r="E54" s="75"/>
    </row>
    <row r="55" spans="1:5" ht="33" customHeight="1">
      <c r="A55" s="76"/>
      <c r="B55" s="45" t="s">
        <v>65</v>
      </c>
      <c r="C55" s="46" t="s">
        <v>47</v>
      </c>
      <c r="D55" s="59">
        <v>5</v>
      </c>
      <c r="E55" s="76"/>
    </row>
    <row r="56" spans="1:5" ht="110.25">
      <c r="A56" s="18" t="s">
        <v>66</v>
      </c>
      <c r="B56" s="18" t="s">
        <v>67</v>
      </c>
      <c r="C56" s="16" t="s">
        <v>7</v>
      </c>
      <c r="D56" s="26">
        <v>5</v>
      </c>
      <c r="E56" s="18"/>
    </row>
    <row r="57" spans="1:5" ht="15.75">
      <c r="A57" s="14"/>
      <c r="B57" s="24" t="s">
        <v>68</v>
      </c>
      <c r="C57" s="16" t="s">
        <v>47</v>
      </c>
      <c r="D57" s="24">
        <v>0</v>
      </c>
      <c r="E57" s="14"/>
    </row>
    <row r="58" spans="1:5" ht="15.75">
      <c r="A58" s="14"/>
      <c r="B58" s="24" t="s">
        <v>69</v>
      </c>
      <c r="C58" s="16" t="s">
        <v>47</v>
      </c>
      <c r="D58" s="24">
        <v>1</v>
      </c>
      <c r="E58" s="14"/>
    </row>
    <row r="59" spans="1:5" ht="15.75">
      <c r="A59" s="14"/>
      <c r="B59" s="24" t="s">
        <v>70</v>
      </c>
      <c r="C59" s="16" t="s">
        <v>47</v>
      </c>
      <c r="D59" s="24">
        <v>2</v>
      </c>
      <c r="E59" s="14"/>
    </row>
    <row r="60" spans="1:5" ht="15.75">
      <c r="A60" s="14"/>
      <c r="B60" s="24" t="s">
        <v>71</v>
      </c>
      <c r="C60" s="16" t="s">
        <v>47</v>
      </c>
      <c r="D60" s="24">
        <v>3</v>
      </c>
      <c r="E60" s="14"/>
    </row>
    <row r="61" spans="1:5" ht="15.75">
      <c r="A61" s="14"/>
      <c r="B61" s="24" t="s">
        <v>72</v>
      </c>
      <c r="C61" s="16" t="s">
        <v>47</v>
      </c>
      <c r="D61" s="24">
        <v>4</v>
      </c>
      <c r="E61" s="14"/>
    </row>
    <row r="62" spans="1:5" ht="21.75" customHeight="1">
      <c r="A62" s="14"/>
      <c r="B62" s="35" t="s">
        <v>32</v>
      </c>
      <c r="C62" s="51" t="s">
        <v>47</v>
      </c>
      <c r="D62" s="35">
        <v>5</v>
      </c>
      <c r="E62" s="14"/>
    </row>
    <row r="63" spans="1:5" ht="21.75" customHeight="1">
      <c r="A63" s="19"/>
      <c r="B63" s="20"/>
      <c r="C63" s="21"/>
      <c r="D63" s="20"/>
      <c r="E63" s="19"/>
    </row>
    <row r="64" spans="1:5" ht="18.75">
      <c r="A64" s="19"/>
      <c r="B64" s="53" t="s">
        <v>83</v>
      </c>
      <c r="C64" s="22"/>
      <c r="D64" s="53" t="s">
        <v>84</v>
      </c>
      <c r="E64" s="19"/>
    </row>
    <row r="65" spans="1:5">
      <c r="A65" s="8"/>
      <c r="B65" s="8"/>
      <c r="C65" s="11"/>
      <c r="D65" s="8"/>
      <c r="E65" s="8"/>
    </row>
    <row r="66" spans="1:5">
      <c r="A66" s="8"/>
      <c r="B66" s="8"/>
      <c r="C66" s="11"/>
      <c r="D66" s="8"/>
      <c r="E66" s="8"/>
    </row>
    <row r="67" spans="1:5" ht="21.75" customHeight="1">
      <c r="A67" s="8"/>
      <c r="B67" s="9"/>
      <c r="C67" s="10"/>
      <c r="D67" s="9"/>
      <c r="E67" s="8"/>
    </row>
  </sheetData>
  <mergeCells count="9">
    <mergeCell ref="A53:A55"/>
    <mergeCell ref="E53:E55"/>
    <mergeCell ref="A1:E1"/>
    <mergeCell ref="A2:E2"/>
    <mergeCell ref="A3:E3"/>
    <mergeCell ref="A48:A49"/>
    <mergeCell ref="E48:E49"/>
    <mergeCell ref="A50:A51"/>
    <mergeCell ref="E50:E51"/>
  </mergeCells>
  <printOptions horizontalCentered="1"/>
  <pageMargins left="0.23622047244094491" right="0" top="0.74803149606299213" bottom="0" header="0.31496062992125984" footer="0.31496062992125984"/>
  <pageSetup paperSize="9" scale="65" fitToHeight="0" orientation="portrait" r:id="rId1"/>
  <rowBreaks count="2" manualBreakCount="2">
    <brk id="26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5"/>
  <sheetViews>
    <sheetView workbookViewId="0">
      <selection activeCell="D5" sqref="D5"/>
    </sheetView>
  </sheetViews>
  <sheetFormatPr defaultRowHeight="15"/>
  <sheetData>
    <row r="5" spans="3:3">
      <c r="C5" t="s">
        <v>76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C15" sqref="C1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 расшифр.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Крыженкова Т.В.</dc:creator>
  <cp:lastModifiedBy>avdushina</cp:lastModifiedBy>
  <cp:lastPrinted>2015-03-12T14:11:08Z</cp:lastPrinted>
  <dcterms:created xsi:type="dcterms:W3CDTF">2011-11-08T10:37:25Z</dcterms:created>
  <dcterms:modified xsi:type="dcterms:W3CDTF">2015-03-26T07:15:34Z</dcterms:modified>
</cp:coreProperties>
</file>